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17520" windowHeight="9900" activeTab="0"/>
  </bookViews>
  <sheets>
    <sheet name="1학기" sheetId="1" r:id="rId1"/>
    <sheet name="Sheet3" sheetId="2" r:id="rId2"/>
  </sheets>
  <definedNames/>
  <calcPr calcId="145621"/>
</workbook>
</file>

<file path=xl/sharedStrings.xml><?xml version="1.0" encoding="utf-8"?>
<sst xmlns="http://schemas.openxmlformats.org/spreadsheetml/2006/main" count="20" uniqueCount="20">
  <si>
    <t>농산물</t>
  </si>
  <si>
    <t>햇토미</t>
  </si>
  <si>
    <t>수입</t>
  </si>
  <si>
    <t>구분</t>
  </si>
  <si>
    <t>세부항목</t>
  </si>
  <si>
    <t>식품비지출</t>
  </si>
  <si>
    <t>유치원 지원액</t>
  </si>
  <si>
    <t>수입합계(a)</t>
  </si>
  <si>
    <t>수산물</t>
  </si>
  <si>
    <t>공산품</t>
  </si>
  <si>
    <t>비고</t>
  </si>
  <si>
    <t>김치류</t>
  </si>
  <si>
    <t>육류</t>
  </si>
  <si>
    <t>초등학교 지원액</t>
  </si>
  <si>
    <t>공동구매(공산품)</t>
  </si>
  <si>
    <t>교직원 급식비징수액</t>
  </si>
  <si>
    <t>금액(단위:원)</t>
  </si>
  <si>
    <t>식품비 지출합계 (b)</t>
  </si>
  <si>
    <t>식품비사용비율(b/a,%)</t>
  </si>
  <si>
    <t>2023년 1학기  급식비 중 식품비 사용 비율 공개
('인건비 분리로 별도 지원 됨'&gt;&gt; 인건비 미 포함)
(2023.03.~2023.08)(학교급식법 시행규칙 제7조 제1항)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</si>
</sst>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.0%"/>
  </numFmts>
  <fonts count="5">
    <font>
      <sz val="11"/>
      <color rgb="FF000000"/>
      <name val="맑은 고딕"/>
      <family val="2"/>
    </font>
    <font>
      <sz val="10"/>
      <name val="Arial"/>
      <family val="2"/>
    </font>
    <font>
      <sz val="16"/>
      <color rgb="FF000000"/>
      <name val="맑은 고딕"/>
      <family val="2"/>
    </font>
    <font>
      <sz val="12"/>
      <color rgb="FF000000"/>
      <name val="맑은 고딕"/>
      <family val="2"/>
    </font>
    <font>
      <b/>
      <sz val="13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/>
      <right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/>
    </xf>
    <xf numFmtId="164" fontId="3" fillId="2" borderId="9" xfId="20" applyNumberFormat="1" applyFont="1" applyFill="1" applyBorder="1" applyAlignment="1">
      <alignment horizontal="right" vertical="center"/>
      <protection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1" fontId="0" fillId="0" borderId="10" xfId="0" applyNumberForma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16"/>
  <sheetViews>
    <sheetView tabSelected="1" zoomScaleSheetLayoutView="75" workbookViewId="0" topLeftCell="A1">
      <selection activeCell="C6" sqref="C6"/>
    </sheetView>
  </sheetViews>
  <sheetFormatPr defaultColWidth="9.00390625" defaultRowHeight="30" customHeight="1"/>
  <cols>
    <col min="1" max="1" width="9.25390625" style="1" customWidth="1"/>
    <col min="2" max="2" width="27.125" style="1" bestFit="1" customWidth="1"/>
    <col min="3" max="3" width="17.50390625" style="1" customWidth="1"/>
    <col min="4" max="4" width="12.125" style="1" customWidth="1"/>
    <col min="5" max="5" width="9.00390625" style="1" customWidth="1"/>
    <col min="6" max="6" width="10.25390625" style="1" bestFit="1" customWidth="1"/>
    <col min="7" max="7" width="14.00390625" style="1" bestFit="1" customWidth="1"/>
    <col min="8" max="8" width="9.00390625" style="1" customWidth="1"/>
    <col min="9" max="9" width="14.00390625" style="1" bestFit="1" customWidth="1"/>
    <col min="10" max="10" width="12.25390625" style="1" bestFit="1" customWidth="1"/>
    <col min="11" max="16384" width="9.00390625" style="1" customWidth="1"/>
  </cols>
  <sheetData>
    <row r="1" spans="1:4" ht="81.75" customHeight="1">
      <c r="A1" s="27" t="s">
        <v>19</v>
      </c>
      <c r="B1" s="27"/>
      <c r="C1" s="27"/>
      <c r="D1" s="27"/>
    </row>
    <row r="2" spans="1:4" s="3" customFormat="1" ht="30" customHeight="1">
      <c r="A2" s="4" t="s">
        <v>3</v>
      </c>
      <c r="B2" s="5" t="s">
        <v>4</v>
      </c>
      <c r="C2" s="6" t="s">
        <v>16</v>
      </c>
      <c r="D2" s="7" t="s">
        <v>10</v>
      </c>
    </row>
    <row r="3" spans="1:7" s="3" customFormat="1" ht="30" customHeight="1">
      <c r="A3" s="28" t="s">
        <v>2</v>
      </c>
      <c r="B3" s="2" t="s">
        <v>13</v>
      </c>
      <c r="C3" s="13">
        <v>141408180</v>
      </c>
      <c r="D3" s="8"/>
      <c r="G3" s="17"/>
    </row>
    <row r="4" spans="1:7" s="3" customFormat="1" ht="30" customHeight="1">
      <c r="A4" s="29"/>
      <c r="B4" s="2" t="s">
        <v>6</v>
      </c>
      <c r="C4" s="13">
        <v>2875460</v>
      </c>
      <c r="D4" s="8"/>
      <c r="G4" s="17"/>
    </row>
    <row r="5" spans="1:7" s="3" customFormat="1" ht="30" customHeight="1">
      <c r="A5" s="29"/>
      <c r="B5" s="2" t="s">
        <v>15</v>
      </c>
      <c r="C5" s="13">
        <f>4230*35*109</f>
        <v>16137450</v>
      </c>
      <c r="D5" s="8"/>
      <c r="G5" s="17"/>
    </row>
    <row r="6" spans="1:10" s="3" customFormat="1" ht="30" customHeight="1">
      <c r="A6" s="23" t="s">
        <v>7</v>
      </c>
      <c r="B6" s="24"/>
      <c r="C6" s="14">
        <f>SUM(C3:C5)</f>
        <v>160421090</v>
      </c>
      <c r="D6" s="9"/>
      <c r="G6" s="17"/>
      <c r="J6" s="18"/>
    </row>
    <row r="7" spans="1:4" s="3" customFormat="1" ht="30" customHeight="1">
      <c r="A7" s="20" t="s">
        <v>5</v>
      </c>
      <c r="B7" s="2" t="s">
        <v>0</v>
      </c>
      <c r="C7" s="16">
        <v>38102634</v>
      </c>
      <c r="D7" s="10"/>
    </row>
    <row r="8" spans="1:4" s="3" customFormat="1" ht="30" customHeight="1">
      <c r="A8" s="21"/>
      <c r="B8" s="2" t="s">
        <v>11</v>
      </c>
      <c r="C8" s="19">
        <v>5893085</v>
      </c>
      <c r="D8" s="10"/>
    </row>
    <row r="9" spans="1:4" s="3" customFormat="1" ht="30" customHeight="1">
      <c r="A9" s="21"/>
      <c r="B9" s="2" t="s">
        <v>9</v>
      </c>
      <c r="C9" s="13">
        <v>36250284</v>
      </c>
      <c r="D9" s="10"/>
    </row>
    <row r="10" spans="1:4" s="3" customFormat="1" ht="30" customHeight="1">
      <c r="A10" s="21"/>
      <c r="B10" s="2" t="s">
        <v>14</v>
      </c>
      <c r="C10" s="13">
        <v>14074848</v>
      </c>
      <c r="D10" s="10"/>
    </row>
    <row r="11" spans="1:9" s="3" customFormat="1" ht="30" customHeight="1">
      <c r="A11" s="22"/>
      <c r="B11" s="2" t="s">
        <v>12</v>
      </c>
      <c r="C11" s="13">
        <v>28890644</v>
      </c>
      <c r="D11" s="10"/>
      <c r="I11" s="17"/>
    </row>
    <row r="12" spans="1:4" s="3" customFormat="1" ht="30" customHeight="1">
      <c r="A12" s="22"/>
      <c r="B12" s="2" t="s">
        <v>8</v>
      </c>
      <c r="C12" s="13">
        <v>1450770</v>
      </c>
      <c r="D12" s="10"/>
    </row>
    <row r="13" spans="1:4" s="3" customFormat="1" ht="30" customHeight="1">
      <c r="A13" s="20"/>
      <c r="B13" s="2" t="s">
        <v>1</v>
      </c>
      <c r="C13" s="13">
        <v>5062000</v>
      </c>
      <c r="D13" s="10"/>
    </row>
    <row r="14" spans="1:4" s="3" customFormat="1" ht="30" customHeight="1">
      <c r="A14" s="23" t="s">
        <v>17</v>
      </c>
      <c r="B14" s="24"/>
      <c r="C14" s="14">
        <f>SUM(C7:C13)</f>
        <v>129724265</v>
      </c>
      <c r="D14" s="11"/>
    </row>
    <row r="15" spans="1:4" s="3" customFormat="1" ht="30" customHeight="1">
      <c r="A15" s="25" t="s">
        <v>18</v>
      </c>
      <c r="B15" s="26"/>
      <c r="C15" s="15">
        <f>C14/C6</f>
        <v>0.8086484451639121</v>
      </c>
      <c r="D15" s="12"/>
    </row>
    <row r="16" spans="1:4" ht="30" customHeight="1">
      <c r="A16" s="30"/>
      <c r="B16" s="30"/>
      <c r="C16" s="30"/>
      <c r="D16" s="30"/>
    </row>
  </sheetData>
  <mergeCells count="7">
    <mergeCell ref="A7:A13"/>
    <mergeCell ref="A14:B14"/>
    <mergeCell ref="A15:B15"/>
    <mergeCell ref="A1:D1"/>
    <mergeCell ref="A3:A5"/>
    <mergeCell ref="A6:B6"/>
    <mergeCell ref="A16:D16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2012-03-26T03:45:58Z</cp:lastPrinted>
  <dcterms:created xsi:type="dcterms:W3CDTF">2009-03-06T07:54:17Z</dcterms:created>
  <dcterms:modified xsi:type="dcterms:W3CDTF">2023-09-11T03:04:49Z</dcterms:modified>
  <cp:category/>
  <cp:version/>
  <cp:contentType/>
  <cp:contentStatus/>
  <cp:revision>23</cp:revision>
</cp:coreProperties>
</file>